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07 Final" sheetId="1" r:id="rId1"/>
  </sheets>
  <definedNames>
    <definedName name="2007" localSheetId="0">'2007 Final'!$C$8:$E$62</definedName>
    <definedName name="2007">#REF!</definedName>
  </definedNames>
  <calcPr fullCalcOnLoad="1"/>
</workbook>
</file>

<file path=xl/sharedStrings.xml><?xml version="1.0" encoding="utf-8"?>
<sst xmlns="http://schemas.openxmlformats.org/spreadsheetml/2006/main" count="96" uniqueCount="80">
  <si>
    <t>DuPage</t>
  </si>
  <si>
    <t>Elgin</t>
  </si>
  <si>
    <t>Heartland</t>
  </si>
  <si>
    <t>Highland</t>
  </si>
  <si>
    <t>Illinois Central</t>
  </si>
  <si>
    <t>Illinois Valley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</si>
  <si>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</si>
  <si>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</si>
  <si>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</si>
  <si>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</si>
  <si>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</si>
  <si>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</si>
  <si>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</si>
  <si>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</si>
  <si>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</si>
  <si>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</si>
  <si>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</si>
  <si>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</si>
  <si>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</si>
  <si>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</si>
  <si>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</si>
  <si>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</si>
  <si>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</si>
  <si>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</si>
  <si>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</si>
  <si>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</si>
  <si>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</si>
  <si>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</si>
  <si>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</si>
  <si>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 xml:space="preserve">Black Hawk </t>
  </si>
  <si>
    <t>Danville</t>
  </si>
  <si>
    <t>Chicago</t>
  </si>
  <si>
    <t>Harper</t>
  </si>
  <si>
    <t>Sandburg</t>
  </si>
  <si>
    <t>Joliet</t>
  </si>
  <si>
    <t>McHenry</t>
  </si>
  <si>
    <t>Illinois Eastern</t>
  </si>
  <si>
    <t>Logan</t>
  </si>
  <si>
    <t>Wood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</si>
  <si>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</si>
  <si>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</si>
  <si>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</si>
  <si>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</si>
  <si>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</si>
  <si>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</si>
  <si>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</si>
  <si>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</si>
  <si>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 xml:space="preserve">  Frontier</t>
  </si>
  <si>
    <t xml:space="preserve">  Lincoln  Trail</t>
  </si>
  <si>
    <t xml:space="preserve">  Olney Central</t>
  </si>
  <si>
    <t xml:space="preserve">  Wabash Valley</t>
  </si>
  <si>
    <t>Duplicated TOTALS</t>
  </si>
  <si>
    <t>Unduplicated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</si>
  <si>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</si>
  <si>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</si>
  <si>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>Illinois Community College Board</t>
  </si>
  <si>
    <t>Number of CTE Concentrators Working – Placed or Retained in Employment –  or Placed in Military Service</t>
  </si>
  <si>
    <t xml:space="preserve"> in the Second Post Program Quarter That Were Still Working or Placed in Military Service in the 3rd Program Quarter</t>
  </si>
  <si>
    <t>Number of CTE Concentrator</t>
  </si>
  <si>
    <t>Percent of CTE Concentrator</t>
  </si>
  <si>
    <t>Number of</t>
  </si>
  <si>
    <t>Completers Working or Placed</t>
  </si>
  <si>
    <t>CTE Concentrator</t>
  </si>
  <si>
    <t>in Military Service in the 2nd</t>
  </si>
  <si>
    <t>Completers Working or</t>
  </si>
  <si>
    <t>Program Quarter That Were Still</t>
  </si>
  <si>
    <t>Placed in Military Service</t>
  </si>
  <si>
    <t>Working or Placed in Military</t>
  </si>
  <si>
    <t>District</t>
  </si>
  <si>
    <t>College</t>
  </si>
  <si>
    <t>in the 2nd Program Quarter</t>
  </si>
  <si>
    <t>Service in the 3rd Program Quarter</t>
  </si>
  <si>
    <t>Program Year:  2007</t>
  </si>
  <si>
    <t>(3,021)</t>
  </si>
  <si>
    <t>(2,750)</t>
  </si>
  <si>
    <t>(91.03%)</t>
  </si>
  <si>
    <t>(563)</t>
  </si>
  <si>
    <t>(511)</t>
  </si>
  <si>
    <t>(90.76%)</t>
  </si>
  <si>
    <t xml:space="preserve">                                            Employment Data Exchange System (FEDES)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</si>
</sst>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10" fontId="6" fillId="0" borderId="0" xfId="0" applyNumberFormat="1" applyFont="1" applyAlignment="1" quotePrefix="1">
      <alignment/>
    </xf>
    <xf numFmtId="10" fontId="7" fillId="0" borderId="0" xfId="0" applyNumberFormat="1" applyFont="1" applyAlignment="1" quotePrefix="1">
      <alignment/>
    </xf>
    <xf numFmtId="3" fontId="6" fillId="0" borderId="0" xfId="0" applyNumberFormat="1" applyFont="1" applyAlignment="1" quotePrefix="1">
      <alignment/>
    </xf>
    <xf numFmtId="3" fontId="7" fillId="0" borderId="0" xfId="0" applyNumberFormat="1" applyFont="1" applyAlignment="1" quotePrefix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 quotePrefix="1">
      <alignment horizontal="right"/>
    </xf>
    <xf numFmtId="10" fontId="6" fillId="0" borderId="0" xfId="0" applyNumberFormat="1" applyFont="1" applyAlignment="1" quotePrefix="1">
      <alignment horizontal="right"/>
    </xf>
    <xf numFmtId="3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0.140625" style="0" bestFit="1" customWidth="1"/>
    <col min="3" max="3" width="25.57421875" style="0" bestFit="1" customWidth="1"/>
    <col min="4" max="5" width="32.140625" style="0" bestFit="1" customWidth="1"/>
  </cols>
  <sheetData>
    <row r="1" spans="1:5" ht="15">
      <c r="A1" s="18" t="s">
        <v>55</v>
      </c>
      <c r="B1" s="19"/>
      <c r="C1" s="19"/>
      <c r="D1" s="19"/>
      <c r="E1" s="19"/>
    </row>
    <row r="2" spans="1:5" ht="15">
      <c r="A2" s="18" t="s">
        <v>56</v>
      </c>
      <c r="B2" s="18"/>
      <c r="C2" s="18"/>
      <c r="D2" s="18"/>
      <c r="E2" s="18"/>
    </row>
    <row r="3" spans="1:5" ht="15">
      <c r="A3" s="18" t="s">
        <v>57</v>
      </c>
      <c r="B3" s="19"/>
      <c r="C3" s="19"/>
      <c r="D3" s="19"/>
      <c r="E3" s="19"/>
    </row>
    <row r="4" spans="1:5" ht="15">
      <c r="A4" s="18" t="s">
        <v>72</v>
      </c>
      <c r="B4" s="19"/>
      <c r="C4" s="19"/>
      <c r="D4" s="19"/>
      <c r="E4" s="19"/>
    </row>
    <row r="5" spans="1:5" ht="15">
      <c r="A5" s="5"/>
      <c r="B5" s="6"/>
      <c r="C5" s="6"/>
      <c r="D5" s="6"/>
      <c r="E5" s="6"/>
    </row>
    <row r="6" spans="1:5" ht="15">
      <c r="A6" s="5"/>
      <c r="B6" s="6"/>
      <c r="C6" s="6"/>
      <c r="D6" s="6" t="s">
        <v>58</v>
      </c>
      <c r="E6" s="6" t="s">
        <v>59</v>
      </c>
    </row>
    <row r="7" spans="1:5" ht="15">
      <c r="A7" s="5"/>
      <c r="B7" s="6"/>
      <c r="C7" s="6" t="s">
        <v>60</v>
      </c>
      <c r="D7" s="6" t="s">
        <v>61</v>
      </c>
      <c r="E7" s="6" t="s">
        <v>61</v>
      </c>
    </row>
    <row r="8" spans="1:5" ht="15">
      <c r="A8" s="3"/>
      <c r="B8" s="3"/>
      <c r="C8" s="6" t="s">
        <v>62</v>
      </c>
      <c r="D8" s="7" t="s">
        <v>63</v>
      </c>
      <c r="E8" s="7" t="s">
        <v>63</v>
      </c>
    </row>
    <row r="9" spans="1:5" ht="15">
      <c r="A9" s="3"/>
      <c r="B9" s="3"/>
      <c r="C9" s="6" t="s">
        <v>64</v>
      </c>
      <c r="D9" s="7" t="s">
        <v>65</v>
      </c>
      <c r="E9" s="7" t="s">
        <v>65</v>
      </c>
    </row>
    <row r="10" spans="1:5" ht="15">
      <c r="A10" s="3"/>
      <c r="B10" s="3"/>
      <c r="C10" s="7" t="s">
        <v>66</v>
      </c>
      <c r="D10" s="7" t="s">
        <v>67</v>
      </c>
      <c r="E10" s="7" t="s">
        <v>67</v>
      </c>
    </row>
    <row r="11" spans="1:5" ht="15">
      <c r="A11" s="8" t="s">
        <v>68</v>
      </c>
      <c r="B11" s="8" t="s">
        <v>69</v>
      </c>
      <c r="C11" s="9" t="s">
        <v>70</v>
      </c>
      <c r="D11" s="9" t="s">
        <v>71</v>
      </c>
      <c r="E11" s="9" t="s">
        <v>71</v>
      </c>
    </row>
    <row r="12" spans="3:5" ht="12.75">
      <c r="C12" s="1"/>
      <c r="D12" s="1"/>
      <c r="E12" s="1"/>
    </row>
    <row r="13" spans="1:5" ht="15">
      <c r="A13" s="2">
        <v>503</v>
      </c>
      <c r="B13" s="3" t="s">
        <v>29</v>
      </c>
      <c r="C13" s="13">
        <v>213</v>
      </c>
      <c r="D13" s="13">
        <v>202</v>
      </c>
      <c r="E13" s="11">
        <f>SUM(D13/C13)</f>
        <v>0.9483568075117371</v>
      </c>
    </row>
    <row r="14" spans="1:5" ht="15">
      <c r="A14" s="2">
        <v>508</v>
      </c>
      <c r="B14" s="3" t="s">
        <v>31</v>
      </c>
      <c r="C14" s="16" t="s">
        <v>73</v>
      </c>
      <c r="D14" s="16" t="s">
        <v>74</v>
      </c>
      <c r="E14" s="17" t="s">
        <v>75</v>
      </c>
    </row>
    <row r="15" spans="1:5" ht="15">
      <c r="A15" s="2" t="s">
        <v>39</v>
      </c>
      <c r="B15" s="3" t="s">
        <v>40</v>
      </c>
      <c r="C15" s="16">
        <v>352</v>
      </c>
      <c r="D15" s="16">
        <v>338</v>
      </c>
      <c r="E15" s="17">
        <f aca="true" t="shared" si="0" ref="E15:E28">SUM(D15/C15)</f>
        <v>0.9602272727272727</v>
      </c>
    </row>
    <row r="16" spans="1:5" ht="15">
      <c r="A16" s="2" t="s">
        <v>39</v>
      </c>
      <c r="B16" s="3" t="s">
        <v>41</v>
      </c>
      <c r="C16" s="16">
        <v>315</v>
      </c>
      <c r="D16" s="16">
        <v>274</v>
      </c>
      <c r="E16" s="17">
        <f t="shared" si="0"/>
        <v>0.8698412698412699</v>
      </c>
    </row>
    <row r="17" spans="1:5" ht="15">
      <c r="A17" s="2" t="s">
        <v>39</v>
      </c>
      <c r="B17" s="3" t="s">
        <v>42</v>
      </c>
      <c r="C17" s="16">
        <v>366</v>
      </c>
      <c r="D17" s="16">
        <v>345</v>
      </c>
      <c r="E17" s="17">
        <f t="shared" si="0"/>
        <v>0.9426229508196722</v>
      </c>
    </row>
    <row r="18" spans="1:5" ht="15">
      <c r="A18" s="2" t="s">
        <v>39</v>
      </c>
      <c r="B18" s="3" t="s">
        <v>43</v>
      </c>
      <c r="C18" s="16">
        <v>177</v>
      </c>
      <c r="D18" s="16">
        <v>154</v>
      </c>
      <c r="E18" s="17">
        <f t="shared" si="0"/>
        <v>0.8700564971751412</v>
      </c>
    </row>
    <row r="19" spans="1:5" ht="15">
      <c r="A19" s="2" t="s">
        <v>39</v>
      </c>
      <c r="B19" s="3" t="s">
        <v>44</v>
      </c>
      <c r="C19" s="16">
        <v>220</v>
      </c>
      <c r="D19" s="16">
        <v>212</v>
      </c>
      <c r="E19" s="17">
        <f t="shared" si="0"/>
        <v>0.9636363636363636</v>
      </c>
    </row>
    <row r="20" spans="1:5" ht="15">
      <c r="A20" s="2" t="s">
        <v>39</v>
      </c>
      <c r="B20" s="3" t="s">
        <v>45</v>
      </c>
      <c r="C20" s="16">
        <v>1228</v>
      </c>
      <c r="D20" s="16">
        <v>1093</v>
      </c>
      <c r="E20" s="17">
        <f t="shared" si="0"/>
        <v>0.8900651465798045</v>
      </c>
    </row>
    <row r="21" spans="1:5" ht="15">
      <c r="A21" s="2" t="s">
        <v>39</v>
      </c>
      <c r="B21" s="3" t="s">
        <v>46</v>
      </c>
      <c r="C21" s="16">
        <v>363</v>
      </c>
      <c r="D21" s="16">
        <v>334</v>
      </c>
      <c r="E21" s="17">
        <f t="shared" si="0"/>
        <v>0.9201101928374655</v>
      </c>
    </row>
    <row r="22" spans="1:5" ht="15">
      <c r="A22" s="2">
        <v>507</v>
      </c>
      <c r="B22" s="3" t="s">
        <v>30</v>
      </c>
      <c r="C22" s="16">
        <v>114</v>
      </c>
      <c r="D22" s="16">
        <v>105</v>
      </c>
      <c r="E22" s="17">
        <f t="shared" si="0"/>
        <v>0.9210526315789473</v>
      </c>
    </row>
    <row r="23" spans="1:5" ht="15">
      <c r="A23" s="2">
        <v>502</v>
      </c>
      <c r="B23" s="3" t="s">
        <v>0</v>
      </c>
      <c r="C23" s="16">
        <v>1451</v>
      </c>
      <c r="D23" s="16">
        <v>1392</v>
      </c>
      <c r="E23" s="17">
        <f t="shared" si="0"/>
        <v>0.9593383873190903</v>
      </c>
    </row>
    <row r="24" spans="1:5" ht="15">
      <c r="A24" s="2">
        <v>509</v>
      </c>
      <c r="B24" s="3" t="s">
        <v>1</v>
      </c>
      <c r="C24" s="16">
        <v>629</v>
      </c>
      <c r="D24" s="16">
        <v>604</v>
      </c>
      <c r="E24" s="17">
        <f t="shared" si="0"/>
        <v>0.9602543720190779</v>
      </c>
    </row>
    <row r="25" spans="1:5" ht="15">
      <c r="A25" s="2">
        <v>512</v>
      </c>
      <c r="B25" s="3" t="s">
        <v>32</v>
      </c>
      <c r="C25" s="16">
        <v>1039</v>
      </c>
      <c r="D25" s="16">
        <v>998</v>
      </c>
      <c r="E25" s="17">
        <f t="shared" si="0"/>
        <v>0.960538979788258</v>
      </c>
    </row>
    <row r="26" spans="1:5" ht="15">
      <c r="A26" s="2">
        <v>540</v>
      </c>
      <c r="B26" s="3" t="s">
        <v>2</v>
      </c>
      <c r="C26" s="16">
        <v>185</v>
      </c>
      <c r="D26" s="16">
        <v>169</v>
      </c>
      <c r="E26" s="17">
        <f t="shared" si="0"/>
        <v>0.9135135135135135</v>
      </c>
    </row>
    <row r="27" spans="1:5" ht="15">
      <c r="A27" s="2">
        <v>519</v>
      </c>
      <c r="B27" s="3" t="s">
        <v>3</v>
      </c>
      <c r="C27" s="16">
        <v>97</v>
      </c>
      <c r="D27" s="16">
        <v>93</v>
      </c>
      <c r="E27" s="17">
        <f t="shared" si="0"/>
        <v>0.9587628865979382</v>
      </c>
    </row>
    <row r="28" spans="1:5" ht="15">
      <c r="A28" s="2">
        <v>514</v>
      </c>
      <c r="B28" s="3" t="s">
        <v>4</v>
      </c>
      <c r="C28" s="16">
        <v>665</v>
      </c>
      <c r="D28" s="16">
        <v>630</v>
      </c>
      <c r="E28" s="17">
        <f t="shared" si="0"/>
        <v>0.9473684210526315</v>
      </c>
    </row>
    <row r="29" spans="1:5" ht="15">
      <c r="A29" s="2">
        <v>529</v>
      </c>
      <c r="B29" s="3" t="s">
        <v>36</v>
      </c>
      <c r="C29" s="16" t="s">
        <v>76</v>
      </c>
      <c r="D29" s="16" t="s">
        <v>77</v>
      </c>
      <c r="E29" s="17" t="s">
        <v>78</v>
      </c>
    </row>
    <row r="30" spans="1:5" ht="15">
      <c r="A30" s="2" t="s">
        <v>39</v>
      </c>
      <c r="B30" s="3" t="s">
        <v>47</v>
      </c>
      <c r="C30" s="13">
        <v>100</v>
      </c>
      <c r="D30" s="13">
        <v>94</v>
      </c>
      <c r="E30" s="11">
        <f aca="true" t="shared" si="1" ref="E30:E62">SUM(D30/C30)</f>
        <v>0.94</v>
      </c>
    </row>
    <row r="31" spans="1:5" ht="15">
      <c r="A31" s="2" t="s">
        <v>39</v>
      </c>
      <c r="B31" s="3" t="s">
        <v>48</v>
      </c>
      <c r="C31" s="13">
        <v>101</v>
      </c>
      <c r="D31" s="13">
        <v>89</v>
      </c>
      <c r="E31" s="11">
        <f t="shared" si="1"/>
        <v>0.8811881188118812</v>
      </c>
    </row>
    <row r="32" spans="1:5" ht="15">
      <c r="A32" s="2" t="s">
        <v>39</v>
      </c>
      <c r="B32" s="3" t="s">
        <v>49</v>
      </c>
      <c r="C32" s="13">
        <v>286</v>
      </c>
      <c r="D32" s="13">
        <v>261</v>
      </c>
      <c r="E32" s="11">
        <f t="shared" si="1"/>
        <v>0.9125874125874126</v>
      </c>
    </row>
    <row r="33" spans="1:5" ht="15">
      <c r="A33" s="2" t="s">
        <v>39</v>
      </c>
      <c r="B33" s="3" t="s">
        <v>50</v>
      </c>
      <c r="C33" s="13">
        <v>76</v>
      </c>
      <c r="D33" s="13">
        <v>67</v>
      </c>
      <c r="E33" s="11">
        <f t="shared" si="1"/>
        <v>0.881578947368421</v>
      </c>
    </row>
    <row r="34" spans="1:5" ht="15">
      <c r="A34" s="2">
        <v>513</v>
      </c>
      <c r="B34" s="3" t="s">
        <v>5</v>
      </c>
      <c r="C34" s="13">
        <v>464</v>
      </c>
      <c r="D34" s="13">
        <v>431</v>
      </c>
      <c r="E34" s="11">
        <f t="shared" si="1"/>
        <v>0.9288793103448276</v>
      </c>
    </row>
    <row r="35" spans="1:5" ht="15">
      <c r="A35" s="2">
        <v>525</v>
      </c>
      <c r="B35" s="3" t="s">
        <v>34</v>
      </c>
      <c r="C35" s="13">
        <v>533</v>
      </c>
      <c r="D35" s="13">
        <v>506</v>
      </c>
      <c r="E35" s="11">
        <f t="shared" si="1"/>
        <v>0.949343339587242</v>
      </c>
    </row>
    <row r="36" spans="1:5" ht="15">
      <c r="A36" s="2">
        <v>520</v>
      </c>
      <c r="B36" s="3" t="s">
        <v>6</v>
      </c>
      <c r="C36" s="13">
        <v>212</v>
      </c>
      <c r="D36" s="13">
        <v>200</v>
      </c>
      <c r="E36" s="11">
        <f t="shared" si="1"/>
        <v>0.9433962264150944</v>
      </c>
    </row>
    <row r="37" spans="1:5" ht="15">
      <c r="A37" s="2">
        <v>501</v>
      </c>
      <c r="B37" s="3" t="s">
        <v>7</v>
      </c>
      <c r="C37" s="13">
        <v>491</v>
      </c>
      <c r="D37" s="13">
        <v>449</v>
      </c>
      <c r="E37" s="11">
        <f t="shared" si="1"/>
        <v>0.9144602851323829</v>
      </c>
    </row>
    <row r="38" spans="1:5" ht="15">
      <c r="A38" s="2">
        <v>523</v>
      </c>
      <c r="B38" s="3" t="s">
        <v>8</v>
      </c>
      <c r="C38" s="13">
        <v>305</v>
      </c>
      <c r="D38" s="13">
        <v>293</v>
      </c>
      <c r="E38" s="11">
        <f t="shared" si="1"/>
        <v>0.9606557377049181</v>
      </c>
    </row>
    <row r="39" spans="1:5" ht="15">
      <c r="A39" s="2">
        <v>532</v>
      </c>
      <c r="B39" s="3" t="s">
        <v>9</v>
      </c>
      <c r="C39" s="13">
        <v>788</v>
      </c>
      <c r="D39" s="13">
        <v>756</v>
      </c>
      <c r="E39" s="11">
        <f t="shared" si="1"/>
        <v>0.9593908629441624</v>
      </c>
    </row>
    <row r="40" spans="1:5" ht="15">
      <c r="A40" s="2">
        <v>517</v>
      </c>
      <c r="B40" s="3" t="s">
        <v>10</v>
      </c>
      <c r="C40" s="13">
        <v>488</v>
      </c>
      <c r="D40" s="13">
        <v>456</v>
      </c>
      <c r="E40" s="11">
        <f t="shared" si="1"/>
        <v>0.9344262295081968</v>
      </c>
    </row>
    <row r="41" spans="1:5" ht="15">
      <c r="A41" s="2">
        <v>536</v>
      </c>
      <c r="B41" s="3" t="s">
        <v>11</v>
      </c>
      <c r="C41" s="13">
        <v>493</v>
      </c>
      <c r="D41" s="13">
        <v>450</v>
      </c>
      <c r="E41" s="11">
        <f t="shared" si="1"/>
        <v>0.9127789046653144</v>
      </c>
    </row>
    <row r="42" spans="1:5" ht="15">
      <c r="A42" s="2">
        <v>526</v>
      </c>
      <c r="B42" s="3" t="s">
        <v>12</v>
      </c>
      <c r="C42" s="13">
        <v>839</v>
      </c>
      <c r="D42" s="13">
        <v>777</v>
      </c>
      <c r="E42" s="11">
        <f t="shared" si="1"/>
        <v>0.9261025029797377</v>
      </c>
    </row>
    <row r="43" spans="1:5" ht="15">
      <c r="A43" s="2">
        <v>530</v>
      </c>
      <c r="B43" s="3" t="s">
        <v>37</v>
      </c>
      <c r="C43" s="13">
        <v>309</v>
      </c>
      <c r="D43" s="13">
        <v>288</v>
      </c>
      <c r="E43" s="11">
        <f t="shared" si="1"/>
        <v>0.9320388349514563</v>
      </c>
    </row>
    <row r="44" spans="1:5" ht="15">
      <c r="A44" s="2">
        <v>528</v>
      </c>
      <c r="B44" s="3" t="s">
        <v>35</v>
      </c>
      <c r="C44" s="13">
        <v>366</v>
      </c>
      <c r="D44" s="13">
        <v>355</v>
      </c>
      <c r="E44" s="11">
        <f t="shared" si="1"/>
        <v>0.9699453551912568</v>
      </c>
    </row>
    <row r="45" spans="1:5" ht="15">
      <c r="A45" s="2">
        <v>524</v>
      </c>
      <c r="B45" s="3" t="s">
        <v>13</v>
      </c>
      <c r="C45" s="13">
        <v>507</v>
      </c>
      <c r="D45" s="13">
        <v>489</v>
      </c>
      <c r="E45" s="11">
        <f t="shared" si="1"/>
        <v>0.9644970414201184</v>
      </c>
    </row>
    <row r="46" spans="1:5" ht="15">
      <c r="A46" s="2">
        <v>527</v>
      </c>
      <c r="B46" s="3" t="s">
        <v>14</v>
      </c>
      <c r="C46" s="13">
        <v>221</v>
      </c>
      <c r="D46" s="13">
        <v>210</v>
      </c>
      <c r="E46" s="11">
        <f t="shared" si="1"/>
        <v>0.9502262443438914</v>
      </c>
    </row>
    <row r="47" spans="1:5" ht="15">
      <c r="A47" s="2">
        <v>535</v>
      </c>
      <c r="B47" s="3" t="s">
        <v>15</v>
      </c>
      <c r="C47" s="13">
        <v>600</v>
      </c>
      <c r="D47" s="13">
        <v>570</v>
      </c>
      <c r="E47" s="11">
        <f t="shared" si="1"/>
        <v>0.95</v>
      </c>
    </row>
    <row r="48" spans="1:5" ht="15">
      <c r="A48" s="2">
        <v>505</v>
      </c>
      <c r="B48" s="3" t="s">
        <v>16</v>
      </c>
      <c r="C48" s="13">
        <v>450</v>
      </c>
      <c r="D48" s="13">
        <v>431</v>
      </c>
      <c r="E48" s="11">
        <f t="shared" si="1"/>
        <v>0.9577777777777777</v>
      </c>
    </row>
    <row r="49" spans="1:5" ht="15">
      <c r="A49" s="2">
        <v>515</v>
      </c>
      <c r="B49" s="3" t="s">
        <v>17</v>
      </c>
      <c r="C49" s="13">
        <v>430</v>
      </c>
      <c r="D49" s="13">
        <v>405</v>
      </c>
      <c r="E49" s="11">
        <f t="shared" si="1"/>
        <v>0.9418604651162791</v>
      </c>
    </row>
    <row r="50" spans="1:5" ht="15">
      <c r="A50" s="2">
        <v>521</v>
      </c>
      <c r="B50" s="3" t="s">
        <v>18</v>
      </c>
      <c r="C50" s="13">
        <v>317</v>
      </c>
      <c r="D50" s="13">
        <v>293</v>
      </c>
      <c r="E50" s="11">
        <f t="shared" si="1"/>
        <v>0.9242902208201893</v>
      </c>
    </row>
    <row r="51" spans="1:5" ht="15">
      <c r="A51" s="2">
        <v>537</v>
      </c>
      <c r="B51" s="3" t="s">
        <v>19</v>
      </c>
      <c r="C51" s="13">
        <v>228</v>
      </c>
      <c r="D51" s="13">
        <v>214</v>
      </c>
      <c r="E51" s="11">
        <f t="shared" si="1"/>
        <v>0.9385964912280702</v>
      </c>
    </row>
    <row r="52" spans="1:5" ht="15">
      <c r="A52" s="2">
        <v>511</v>
      </c>
      <c r="B52" s="3" t="s">
        <v>20</v>
      </c>
      <c r="C52" s="13">
        <v>712</v>
      </c>
      <c r="D52" s="13">
        <v>657</v>
      </c>
      <c r="E52" s="11">
        <f t="shared" si="1"/>
        <v>0.922752808988764</v>
      </c>
    </row>
    <row r="53" spans="1:5" ht="15">
      <c r="A53" s="2">
        <v>518</v>
      </c>
      <c r="B53" s="3" t="s">
        <v>33</v>
      </c>
      <c r="C53" s="13">
        <v>279</v>
      </c>
      <c r="D53" s="13">
        <v>267</v>
      </c>
      <c r="E53" s="11">
        <f t="shared" si="1"/>
        <v>0.956989247311828</v>
      </c>
    </row>
    <row r="54" spans="1:5" ht="15">
      <c r="A54" s="2">
        <v>506</v>
      </c>
      <c r="B54" s="3" t="s">
        <v>21</v>
      </c>
      <c r="C54" s="13">
        <v>427</v>
      </c>
      <c r="D54" s="13">
        <v>408</v>
      </c>
      <c r="E54" s="11">
        <f t="shared" si="1"/>
        <v>0.955503512880562</v>
      </c>
    </row>
    <row r="55" spans="1:5" ht="15">
      <c r="A55" s="2">
        <v>531</v>
      </c>
      <c r="B55" s="3" t="s">
        <v>22</v>
      </c>
      <c r="C55" s="13">
        <v>173</v>
      </c>
      <c r="D55" s="13">
        <v>148</v>
      </c>
      <c r="E55" s="11">
        <f t="shared" si="1"/>
        <v>0.8554913294797688</v>
      </c>
    </row>
    <row r="56" spans="1:5" ht="15">
      <c r="A56" s="2">
        <v>510</v>
      </c>
      <c r="B56" s="3" t="s">
        <v>23</v>
      </c>
      <c r="C56" s="13">
        <v>732</v>
      </c>
      <c r="D56" s="13">
        <v>687</v>
      </c>
      <c r="E56" s="11">
        <f t="shared" si="1"/>
        <v>0.9385245901639344</v>
      </c>
    </row>
    <row r="57" spans="1:5" ht="15">
      <c r="A57" s="2">
        <v>533</v>
      </c>
      <c r="B57" s="3" t="s">
        <v>24</v>
      </c>
      <c r="C57" s="13">
        <v>160</v>
      </c>
      <c r="D57" s="13">
        <v>138</v>
      </c>
      <c r="E57" s="11">
        <f t="shared" si="1"/>
        <v>0.8625</v>
      </c>
    </row>
    <row r="58" spans="1:5" ht="15">
      <c r="A58" s="2">
        <v>522</v>
      </c>
      <c r="B58" s="3" t="s">
        <v>25</v>
      </c>
      <c r="C58" s="13">
        <v>1250</v>
      </c>
      <c r="D58" s="13">
        <v>1147</v>
      </c>
      <c r="E58" s="11">
        <f t="shared" si="1"/>
        <v>0.9176</v>
      </c>
    </row>
    <row r="59" spans="1:5" ht="15">
      <c r="A59" s="2">
        <v>534</v>
      </c>
      <c r="B59" s="3" t="s">
        <v>26</v>
      </c>
      <c r="C59" s="13">
        <v>80</v>
      </c>
      <c r="D59" s="13">
        <v>73</v>
      </c>
      <c r="E59" s="11">
        <f t="shared" si="1"/>
        <v>0.9125</v>
      </c>
    </row>
    <row r="60" spans="1:5" ht="15">
      <c r="A60" s="2">
        <v>504</v>
      </c>
      <c r="B60" s="3" t="s">
        <v>27</v>
      </c>
      <c r="C60" s="13">
        <v>612</v>
      </c>
      <c r="D60" s="13">
        <v>586</v>
      </c>
      <c r="E60" s="11">
        <f t="shared" si="1"/>
        <v>0.9575163398692811</v>
      </c>
    </row>
    <row r="61" spans="1:5" ht="15">
      <c r="A61" s="2">
        <v>516</v>
      </c>
      <c r="B61" s="3" t="s">
        <v>28</v>
      </c>
      <c r="C61" s="13">
        <v>654</v>
      </c>
      <c r="D61" s="13">
        <v>621</v>
      </c>
      <c r="E61" s="11">
        <f t="shared" si="1"/>
        <v>0.9495412844036697</v>
      </c>
    </row>
    <row r="62" spans="1:5" ht="15">
      <c r="A62" s="2">
        <v>539</v>
      </c>
      <c r="B62" s="3" t="s">
        <v>38</v>
      </c>
      <c r="C62" s="14">
        <v>225</v>
      </c>
      <c r="D62" s="14">
        <v>210</v>
      </c>
      <c r="E62" s="12">
        <f t="shared" si="1"/>
        <v>0.9333333333333333</v>
      </c>
    </row>
    <row r="63" spans="3:4" ht="12.75">
      <c r="C63" s="15"/>
      <c r="D63" s="15"/>
    </row>
    <row r="64" spans="1:5" ht="15">
      <c r="A64" s="3" t="s">
        <v>39</v>
      </c>
      <c r="B64" s="3" t="s">
        <v>51</v>
      </c>
      <c r="C64" s="10">
        <f>SUM(C13:C62)</f>
        <v>21322</v>
      </c>
      <c r="D64" s="10">
        <f>SUM(D13:D62)</f>
        <v>19969</v>
      </c>
      <c r="E64" s="11">
        <f>SUM(D64/C64)</f>
        <v>0.9365444142200544</v>
      </c>
    </row>
    <row r="65" spans="1:6" ht="15">
      <c r="A65" s="3"/>
      <c r="B65" s="3"/>
      <c r="C65" s="10"/>
      <c r="D65" s="1"/>
      <c r="E65" s="1"/>
      <c r="F65" s="1"/>
    </row>
    <row r="66" spans="1:5" ht="15">
      <c r="A66" s="3"/>
      <c r="B66" s="3" t="s">
        <v>52</v>
      </c>
      <c r="C66" s="10">
        <v>21302</v>
      </c>
      <c r="D66" s="10">
        <v>19951</v>
      </c>
      <c r="E66" s="11">
        <f>SUM(D66/C66)</f>
        <v>0.9365787250023472</v>
      </c>
    </row>
    <row r="67" spans="1:2" ht="15">
      <c r="A67" s="3"/>
      <c r="B67" s="3"/>
    </row>
    <row r="68" spans="1:2" ht="15">
      <c r="A68" s="4" t="s">
        <v>53</v>
      </c>
      <c r="B68" s="3"/>
    </row>
    <row r="69" spans="1:2" ht="15">
      <c r="A69" s="3" t="s">
        <v>54</v>
      </c>
      <c r="B69" s="3"/>
    </row>
    <row r="70" ht="15">
      <c r="A70" s="3" t="s">
        <v>79</v>
      </c>
    </row>
  </sheetData>
  <sheetProtection/>
  <mergeCells count="4">
    <mergeCell ref="A1:E1"/>
    <mergeCell ref="A2:E2"/>
    <mergeCell ref="A3:E3"/>
    <mergeCell ref="A4:E4"/>
  </mergeCells>
  <printOptions horizontalCentered="1"/>
  <pageMargins left="0.5" right="0.5" top="0.5" bottom="0.5" header="0.5" footer="0.5"/>
  <pageSetup fitToHeight="1" fitToWidth="1" horizontalDpi="1200" verticalDpi="12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2010-06-01T16:34:49Z</cp:lastPrinted>
  <dcterms:created xsi:type="dcterms:W3CDTF">2010-05-12T15:16:16Z</dcterms:created>
  <dcterms:modified xsi:type="dcterms:W3CDTF">2010-06-01T16:35:02Z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